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istat\coest\Anuário\Projeto FLASH\Cap 4\4.3\"/>
    </mc:Choice>
  </mc:AlternateContent>
  <xr:revisionPtr revIDLastSave="0" documentId="13_ncr:1_{C9FF0BCB-1338-4EA5-829D-C75000E5372B}" xr6:coauthVersionLast="43" xr6:coauthVersionMax="43" xr10:uidLastSave="{00000000-0000-0000-0000-000000000000}"/>
  <bookViews>
    <workbookView xWindow="-120" yWindow="-120" windowWidth="24240" windowHeight="13140" xr2:uid="{00000000-000D-0000-FFFF-FFFF00000000}"/>
  </bookViews>
  <sheets>
    <sheet name="Tab 4.3.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8" i="2" l="1"/>
  <c r="I18" i="2"/>
</calcChain>
</file>

<file path=xl/sharedStrings.xml><?xml version="1.0" encoding="utf-8"?>
<sst xmlns="http://schemas.openxmlformats.org/spreadsheetml/2006/main" count="34" uniqueCount="20">
  <si>
    <t>(MWh)</t>
  </si>
  <si>
    <t>Ano</t>
  </si>
  <si>
    <t>Hidrelétrica</t>
  </si>
  <si>
    <t>Termelétrica</t>
  </si>
  <si>
    <t>Total</t>
  </si>
  <si>
    <t>-</t>
  </si>
  <si>
    <t>(1) CHESF e Coelba.</t>
  </si>
  <si>
    <t>(3) APE - Autoprodutores.</t>
  </si>
  <si>
    <t>(2) PIE - Produtores Independentes de Energia.</t>
  </si>
  <si>
    <t>4.3 Energia</t>
  </si>
  <si>
    <t>Fonte: Seinfra.</t>
  </si>
  <si>
    <t>(4) Afluente de Geração e Transmissão S/A.</t>
  </si>
  <si>
    <t>Eoletrica PIE(2)</t>
  </si>
  <si>
    <t>Solar SP</t>
  </si>
  <si>
    <t>Total                             geração</t>
  </si>
  <si>
    <r>
      <t>AGSP</t>
    </r>
    <r>
      <rPr>
        <b/>
        <vertAlign val="superscript"/>
        <sz val="8"/>
        <color theme="0"/>
        <rFont val="Arial"/>
        <family val="2"/>
      </rPr>
      <t>(1)</t>
    </r>
  </si>
  <si>
    <r>
      <t>PIE</t>
    </r>
    <r>
      <rPr>
        <b/>
        <vertAlign val="superscript"/>
        <sz val="8"/>
        <color theme="0"/>
        <rFont val="Arial"/>
        <family val="2"/>
      </rPr>
      <t>(2)</t>
    </r>
  </si>
  <si>
    <r>
      <t>AGT</t>
    </r>
    <r>
      <rPr>
        <b/>
        <vertAlign val="superscript"/>
        <sz val="8"/>
        <color theme="0"/>
        <rFont val="Arial"/>
        <family val="2"/>
      </rPr>
      <t>(4)</t>
    </r>
  </si>
  <si>
    <r>
      <t>APE</t>
    </r>
    <r>
      <rPr>
        <b/>
        <vertAlign val="superscript"/>
        <sz val="8"/>
        <color theme="0"/>
        <rFont val="Arial"/>
        <family val="2"/>
      </rPr>
      <t>(3)</t>
    </r>
  </si>
  <si>
    <t>4.3.1 Geração de energia elétrica, por tipo de usina e produtores – Bahia – 2006-2016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</si>
</sst>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b/>
      <vertAlign val="superscript"/>
      <sz val="8"/>
      <color theme="0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2060"/>
        <bgColor indexed="64"/>
      </patternFill>
    </fill>
  </fills>
  <borders count="4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Border="1"/>
    <xf numFmtId="3" fontId="3" fillId="0" borderId="0" xfId="0" applyNumberFormat="1" applyFont="1"/>
    <xf numFmtId="0" fontId="3" fillId="0" borderId="0" xfId="0" applyFont="1"/>
    <xf numFmtId="3" fontId="0" fillId="0" borderId="0" xfId="0" applyNumberFormat="1" applyFill="1" applyBorder="1"/>
    <xf numFmtId="0" fontId="0" fillId="0" borderId="0" xfId="0" applyFill="1" applyBorder="1"/>
    <xf numFmtId="3" fontId="3" fillId="0" borderId="0" xfId="0" applyNumberFormat="1" applyFont="1" applyFill="1" applyBorder="1"/>
    <xf numFmtId="3" fontId="5" fillId="0" borderId="0" xfId="0" applyNumberFormat="1" applyFont="1" applyFill="1" applyBorder="1"/>
    <xf numFmtId="3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right" vertical="center" wrapText="1"/>
    </xf>
    <xf numFmtId="3" fontId="4" fillId="0" borderId="0" xfId="0" applyNumberFormat="1" applyFont="1" applyBorder="1" applyAlignment="1" applyProtection="1">
      <alignment horizontal="right"/>
      <protection hidden="1"/>
    </xf>
    <xf numFmtId="3" fontId="6" fillId="0" borderId="0" xfId="0" applyNumberFormat="1" applyFont="1" applyBorder="1" applyAlignment="1">
      <alignment horizontal="right"/>
    </xf>
    <xf numFmtId="0" fontId="2" fillId="0" borderId="0" xfId="0" applyFont="1" applyFill="1" applyBorder="1"/>
    <xf numFmtId="0" fontId="1" fillId="0" borderId="0" xfId="0" applyFont="1" applyBorder="1"/>
    <xf numFmtId="0" fontId="3" fillId="0" borderId="0" xfId="0" applyFont="1" applyBorder="1" applyAlignment="1">
      <alignment horizontal="right"/>
    </xf>
    <xf numFmtId="0" fontId="7" fillId="3" borderId="2" xfId="0" applyFont="1" applyFill="1" applyBorder="1" applyAlignment="1">
      <alignment horizontal="center" vertical="center" wrapText="1"/>
    </xf>
    <xf numFmtId="0" fontId="9" fillId="2" borderId="0" xfId="0" applyFont="1" applyFill="1" applyAlignment="1" applyProtection="1">
      <alignment horizontal="left"/>
    </xf>
    <xf numFmtId="3" fontId="0" fillId="0" borderId="0" xfId="0" applyNumberFormat="1"/>
    <xf numFmtId="0" fontId="1" fillId="0" borderId="0" xfId="0" applyFont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25"/>
  <sheetViews>
    <sheetView showGridLines="0" tabSelected="1" workbookViewId="0">
      <selection activeCell="H19" sqref="H19"/>
    </sheetView>
  </sheetViews>
  <sheetFormatPr defaultRowHeight="12.75" x14ac:dyDescent="0.2"/>
  <cols>
    <col min="1" max="1" width="9.7109375" customWidth="1"/>
    <col min="2" max="2" width="8.7109375" bestFit="1" customWidth="1"/>
    <col min="3" max="3" width="8.85546875" customWidth="1"/>
    <col min="4" max="4" width="7.7109375" customWidth="1"/>
    <col min="5" max="5" width="9.42578125" customWidth="1"/>
    <col min="6" max="6" width="7.85546875" customWidth="1"/>
    <col min="7" max="7" width="8.28515625" customWidth="1"/>
    <col min="8" max="8" width="8.85546875" customWidth="1"/>
    <col min="9" max="9" width="8.5703125" customWidth="1"/>
    <col min="10" max="10" width="8.28515625" customWidth="1"/>
    <col min="11" max="11" width="5.85546875" customWidth="1"/>
    <col min="12" max="12" width="9.28515625" customWidth="1"/>
    <col min="13" max="14" width="10.42578125" bestFit="1" customWidth="1"/>
    <col min="15" max="15" width="10.42578125" style="5" bestFit="1" customWidth="1"/>
    <col min="16" max="17" width="10.42578125" bestFit="1" customWidth="1"/>
    <col min="18" max="19" width="13.28515625" bestFit="1" customWidth="1"/>
  </cols>
  <sheetData>
    <row r="2" spans="1:16" ht="15" customHeight="1" x14ac:dyDescent="0.25">
      <c r="A2" s="17" t="s">
        <v>9</v>
      </c>
    </row>
    <row r="3" spans="1:16" ht="4.5" customHeight="1" x14ac:dyDescent="0.2">
      <c r="A3" s="19" t="s">
        <v>19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spans="1:16" ht="15" customHeight="1" x14ac:dyDescent="0.2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</row>
    <row r="5" spans="1:16" ht="9" customHeight="1" x14ac:dyDescent="0.2">
      <c r="A5" s="13"/>
      <c r="B5" s="14"/>
      <c r="C5" s="14"/>
      <c r="D5" s="14"/>
      <c r="E5" s="14"/>
      <c r="F5" s="14"/>
      <c r="G5" s="14"/>
      <c r="H5" s="14"/>
      <c r="I5" s="14"/>
      <c r="J5" s="14"/>
      <c r="K5" s="14"/>
      <c r="L5" s="15" t="s">
        <v>0</v>
      </c>
      <c r="M5" s="1"/>
    </row>
    <row r="6" spans="1:16" ht="15" customHeight="1" x14ac:dyDescent="0.2">
      <c r="A6" s="20" t="s">
        <v>1</v>
      </c>
      <c r="B6" s="21" t="s">
        <v>2</v>
      </c>
      <c r="C6" s="21"/>
      <c r="D6" s="21"/>
      <c r="E6" s="21"/>
      <c r="F6" s="21" t="s">
        <v>3</v>
      </c>
      <c r="G6" s="21"/>
      <c r="H6" s="21"/>
      <c r="I6" s="21"/>
      <c r="J6" s="21" t="s">
        <v>12</v>
      </c>
      <c r="K6" s="21" t="s">
        <v>13</v>
      </c>
      <c r="L6" s="22" t="s">
        <v>14</v>
      </c>
      <c r="M6" s="1"/>
    </row>
    <row r="7" spans="1:16" ht="31.5" customHeight="1" x14ac:dyDescent="0.2">
      <c r="A7" s="20"/>
      <c r="B7" s="16" t="s">
        <v>15</v>
      </c>
      <c r="C7" s="16" t="s">
        <v>16</v>
      </c>
      <c r="D7" s="16" t="s">
        <v>17</v>
      </c>
      <c r="E7" s="16" t="s">
        <v>4</v>
      </c>
      <c r="F7" s="16" t="s">
        <v>15</v>
      </c>
      <c r="G7" s="16" t="s">
        <v>16</v>
      </c>
      <c r="H7" s="16" t="s">
        <v>18</v>
      </c>
      <c r="I7" s="16" t="s">
        <v>4</v>
      </c>
      <c r="J7" s="21"/>
      <c r="K7" s="21"/>
      <c r="L7" s="22"/>
      <c r="M7" s="1"/>
      <c r="P7" s="18"/>
    </row>
    <row r="8" spans="1:16" x14ac:dyDescent="0.2">
      <c r="A8" s="9">
        <v>2006</v>
      </c>
      <c r="B8" s="8">
        <v>22603661</v>
      </c>
      <c r="C8" s="8">
        <v>1689576</v>
      </c>
      <c r="D8" s="8">
        <v>118656</v>
      </c>
      <c r="E8" s="10">
        <v>24411893</v>
      </c>
      <c r="F8" s="8">
        <v>5752</v>
      </c>
      <c r="G8" s="11">
        <v>972617</v>
      </c>
      <c r="H8" s="8">
        <v>1648306</v>
      </c>
      <c r="I8" s="10">
        <v>2626675</v>
      </c>
      <c r="J8" s="10" t="s">
        <v>5</v>
      </c>
      <c r="K8" s="10" t="s">
        <v>5</v>
      </c>
      <c r="L8" s="10">
        <v>27038568</v>
      </c>
      <c r="M8" s="2"/>
      <c r="N8" s="2"/>
      <c r="O8" s="6"/>
      <c r="P8" s="2"/>
    </row>
    <row r="9" spans="1:16" x14ac:dyDescent="0.2">
      <c r="A9" s="9">
        <v>2007</v>
      </c>
      <c r="B9" s="8">
        <v>23811969</v>
      </c>
      <c r="C9" s="8">
        <v>1810724</v>
      </c>
      <c r="D9" s="8">
        <v>113903</v>
      </c>
      <c r="E9" s="10">
        <v>25736596</v>
      </c>
      <c r="F9" s="8">
        <v>41795</v>
      </c>
      <c r="G9" s="11">
        <v>1565850</v>
      </c>
      <c r="H9" s="8">
        <v>1943685</v>
      </c>
      <c r="I9" s="10">
        <v>3551330</v>
      </c>
      <c r="J9" s="10" t="s">
        <v>5</v>
      </c>
      <c r="K9" s="10" t="s">
        <v>5</v>
      </c>
      <c r="L9" s="10">
        <v>29287926</v>
      </c>
      <c r="M9" s="2"/>
      <c r="N9" s="2"/>
      <c r="O9" s="6"/>
      <c r="P9" s="2"/>
    </row>
    <row r="10" spans="1:16" x14ac:dyDescent="0.2">
      <c r="A10" s="9">
        <v>2008</v>
      </c>
      <c r="B10" s="8">
        <v>16446017</v>
      </c>
      <c r="C10" s="8">
        <v>1490292</v>
      </c>
      <c r="D10" s="8">
        <v>113388</v>
      </c>
      <c r="E10" s="10">
        <v>18049697</v>
      </c>
      <c r="F10" s="8">
        <v>562666</v>
      </c>
      <c r="G10" s="11">
        <v>2627237</v>
      </c>
      <c r="H10" s="8">
        <v>2189475</v>
      </c>
      <c r="I10" s="10">
        <v>5379378</v>
      </c>
      <c r="J10" s="10" t="s">
        <v>5</v>
      </c>
      <c r="K10" s="10" t="s">
        <v>5</v>
      </c>
      <c r="L10" s="10">
        <v>23429075</v>
      </c>
      <c r="M10" s="2"/>
      <c r="N10" s="2"/>
      <c r="O10" s="6"/>
      <c r="P10" s="2"/>
    </row>
    <row r="11" spans="1:16" x14ac:dyDescent="0.2">
      <c r="A11" s="9">
        <v>2009</v>
      </c>
      <c r="B11" s="8">
        <v>20407582</v>
      </c>
      <c r="C11" s="8">
        <v>2113787</v>
      </c>
      <c r="D11" s="8">
        <v>119456</v>
      </c>
      <c r="E11" s="10">
        <v>22640825</v>
      </c>
      <c r="F11" s="8">
        <v>16835</v>
      </c>
      <c r="G11" s="11">
        <v>1241482</v>
      </c>
      <c r="H11" s="8">
        <v>2063474</v>
      </c>
      <c r="I11" s="10">
        <v>3321791</v>
      </c>
      <c r="J11" s="10" t="s">
        <v>5</v>
      </c>
      <c r="K11" s="10" t="s">
        <v>5</v>
      </c>
      <c r="L11" s="10">
        <v>25962616</v>
      </c>
      <c r="M11" s="2"/>
      <c r="N11" s="2"/>
      <c r="O11" s="6"/>
      <c r="P11" s="2"/>
    </row>
    <row r="12" spans="1:16" x14ac:dyDescent="0.2">
      <c r="A12" s="9">
        <v>2010</v>
      </c>
      <c r="B12" s="8">
        <v>18444939</v>
      </c>
      <c r="C12" s="8">
        <v>1418784</v>
      </c>
      <c r="D12" s="8">
        <v>114924</v>
      </c>
      <c r="E12" s="10">
        <v>19978647</v>
      </c>
      <c r="F12" s="8">
        <v>5593</v>
      </c>
      <c r="G12" s="11">
        <v>1797553</v>
      </c>
      <c r="H12" s="8">
        <v>2299799</v>
      </c>
      <c r="I12" s="10">
        <v>4102945</v>
      </c>
      <c r="J12" s="10" t="s">
        <v>5</v>
      </c>
      <c r="K12" s="10" t="s">
        <v>5</v>
      </c>
      <c r="L12" s="10">
        <v>24081592</v>
      </c>
      <c r="M12" s="2"/>
      <c r="N12" s="2"/>
      <c r="O12" s="6"/>
      <c r="P12" s="2"/>
    </row>
    <row r="13" spans="1:16" x14ac:dyDescent="0.2">
      <c r="A13" s="9">
        <v>2011</v>
      </c>
      <c r="B13" s="8">
        <v>19929788</v>
      </c>
      <c r="C13" s="8">
        <v>1859821</v>
      </c>
      <c r="D13" s="12">
        <v>96745</v>
      </c>
      <c r="E13" s="10">
        <v>21886354</v>
      </c>
      <c r="F13" s="8">
        <v>12603</v>
      </c>
      <c r="G13" s="11">
        <v>1762691</v>
      </c>
      <c r="H13" s="8">
        <v>2254437</v>
      </c>
      <c r="I13" s="10">
        <v>4029731</v>
      </c>
      <c r="J13" s="10" t="s">
        <v>5</v>
      </c>
      <c r="K13" s="10" t="s">
        <v>5</v>
      </c>
      <c r="L13" s="10">
        <v>25916085</v>
      </c>
      <c r="M13" s="2"/>
      <c r="N13" s="2"/>
      <c r="O13" s="6"/>
      <c r="P13" s="2"/>
    </row>
    <row r="14" spans="1:16" x14ac:dyDescent="0.2">
      <c r="A14" s="9">
        <v>2012</v>
      </c>
      <c r="B14" s="8">
        <v>20724958</v>
      </c>
      <c r="C14" s="12">
        <v>1467679</v>
      </c>
      <c r="D14" s="12">
        <v>120166</v>
      </c>
      <c r="E14" s="10">
        <v>22312803</v>
      </c>
      <c r="F14" s="8">
        <v>6531</v>
      </c>
      <c r="G14" s="11">
        <v>3740574</v>
      </c>
      <c r="H14" s="8">
        <v>2418305</v>
      </c>
      <c r="I14" s="10">
        <v>6165410</v>
      </c>
      <c r="J14" s="8">
        <v>118446</v>
      </c>
      <c r="K14" s="8">
        <v>490</v>
      </c>
      <c r="L14" s="10">
        <v>28597149</v>
      </c>
      <c r="M14" s="2"/>
      <c r="N14" s="2"/>
      <c r="O14" s="6"/>
      <c r="P14" s="2"/>
    </row>
    <row r="15" spans="1:16" x14ac:dyDescent="0.2">
      <c r="A15" s="9">
        <v>2013</v>
      </c>
      <c r="B15" s="8">
        <v>13985913</v>
      </c>
      <c r="C15" s="12">
        <v>1037799</v>
      </c>
      <c r="D15" s="12">
        <v>116174</v>
      </c>
      <c r="E15" s="10">
        <v>15139886</v>
      </c>
      <c r="F15" s="8">
        <v>1107034</v>
      </c>
      <c r="G15" s="11">
        <v>5080745</v>
      </c>
      <c r="H15" s="8">
        <v>2359771</v>
      </c>
      <c r="I15" s="10">
        <v>8547550</v>
      </c>
      <c r="J15" s="8">
        <v>775444</v>
      </c>
      <c r="K15" s="8">
        <v>506</v>
      </c>
      <c r="L15" s="10">
        <v>24463386</v>
      </c>
      <c r="M15" s="2"/>
      <c r="N15" s="2"/>
      <c r="O15" s="6"/>
      <c r="P15" s="2"/>
    </row>
    <row r="16" spans="1:16" x14ac:dyDescent="0.2">
      <c r="A16" s="9">
        <v>2014</v>
      </c>
      <c r="B16" s="8">
        <v>11992619</v>
      </c>
      <c r="C16" s="12">
        <v>1466974</v>
      </c>
      <c r="D16" s="12">
        <v>120503</v>
      </c>
      <c r="E16" s="10">
        <v>13580096</v>
      </c>
      <c r="F16" s="8">
        <v>482188</v>
      </c>
      <c r="G16" s="11">
        <v>6516391</v>
      </c>
      <c r="H16" s="8">
        <v>2362300</v>
      </c>
      <c r="I16" s="10">
        <v>9360879</v>
      </c>
      <c r="J16" s="8">
        <v>1860634</v>
      </c>
      <c r="K16" s="8">
        <v>2417</v>
      </c>
      <c r="L16" s="10">
        <v>24804026</v>
      </c>
      <c r="M16" s="2"/>
      <c r="N16" s="2"/>
      <c r="O16" s="6"/>
      <c r="P16" s="2"/>
    </row>
    <row r="17" spans="1:16" x14ac:dyDescent="0.2">
      <c r="A17" s="9">
        <v>2015</v>
      </c>
      <c r="B17" s="10">
        <v>10332714</v>
      </c>
      <c r="C17" s="10">
        <v>898494</v>
      </c>
      <c r="D17" s="10">
        <v>109313</v>
      </c>
      <c r="E17" s="10">
        <v>11340521</v>
      </c>
      <c r="F17" s="10">
        <v>272991</v>
      </c>
      <c r="G17" s="10">
        <v>6613576</v>
      </c>
      <c r="H17" s="10">
        <v>1513161</v>
      </c>
      <c r="I17" s="10">
        <v>8399728</v>
      </c>
      <c r="J17" s="10">
        <v>4168765</v>
      </c>
      <c r="K17" s="10">
        <v>3365</v>
      </c>
      <c r="L17" s="10">
        <v>24804026</v>
      </c>
      <c r="M17" s="2"/>
      <c r="N17" s="2"/>
      <c r="O17" s="6"/>
      <c r="P17" s="2"/>
    </row>
    <row r="18" spans="1:16" x14ac:dyDescent="0.2">
      <c r="A18" s="9">
        <v>2016</v>
      </c>
      <c r="B18" s="10">
        <v>8589259</v>
      </c>
      <c r="C18" s="10">
        <v>861456.1649669999</v>
      </c>
      <c r="D18" s="10">
        <v>100102</v>
      </c>
      <c r="E18" s="10">
        <v>9550817.1649670005</v>
      </c>
      <c r="F18" s="10">
        <v>11924</v>
      </c>
      <c r="G18" s="10">
        <v>6206398</v>
      </c>
      <c r="H18" s="10">
        <v>2364714</v>
      </c>
      <c r="I18" s="10">
        <f>SUM(H18,G18,F18)</f>
        <v>8583036</v>
      </c>
      <c r="J18" s="10">
        <v>6247974</v>
      </c>
      <c r="K18" s="10">
        <v>2633</v>
      </c>
      <c r="L18" s="10">
        <f>SUM(K18,J18,I18,E18)</f>
        <v>24384460.164967</v>
      </c>
      <c r="M18" s="2"/>
      <c r="N18" s="2"/>
      <c r="O18" s="6"/>
      <c r="P18" s="2"/>
    </row>
    <row r="19" spans="1:16" x14ac:dyDescent="0.2">
      <c r="M19" s="2"/>
      <c r="N19" s="2"/>
      <c r="O19" s="6"/>
      <c r="P19" s="2"/>
    </row>
    <row r="20" spans="1:16" x14ac:dyDescent="0.2">
      <c r="A20" s="3" t="s">
        <v>10</v>
      </c>
      <c r="M20" s="2"/>
      <c r="N20" s="2"/>
      <c r="O20" s="6"/>
      <c r="P20" s="2"/>
    </row>
    <row r="21" spans="1:16" x14ac:dyDescent="0.2">
      <c r="A21" s="3" t="s">
        <v>6</v>
      </c>
      <c r="O21" s="7"/>
    </row>
    <row r="22" spans="1:16" x14ac:dyDescent="0.2">
      <c r="A22" s="3" t="s">
        <v>8</v>
      </c>
      <c r="O22" s="7"/>
    </row>
    <row r="23" spans="1:16" x14ac:dyDescent="0.2">
      <c r="A23" s="3" t="s">
        <v>7</v>
      </c>
    </row>
    <row r="24" spans="1:16" x14ac:dyDescent="0.2">
      <c r="A24" s="3" t="s">
        <v>11</v>
      </c>
      <c r="B24" s="1"/>
      <c r="C24" s="1"/>
      <c r="D24" s="1"/>
      <c r="E24" s="1"/>
      <c r="F24" s="1"/>
      <c r="O24" s="4"/>
    </row>
    <row r="25" spans="1:16" x14ac:dyDescent="0.2">
      <c r="O25" s="4"/>
    </row>
  </sheetData>
  <mergeCells count="7">
    <mergeCell ref="A3:L4"/>
    <mergeCell ref="A6:A7"/>
    <mergeCell ref="F6:I6"/>
    <mergeCell ref="L6:L7"/>
    <mergeCell ref="B6:E6"/>
    <mergeCell ref="J6:J7"/>
    <mergeCell ref="K6:K7"/>
  </mergeCells>
  <printOptions horizontalCentered="1"/>
  <pageMargins left="0.39370078740157483" right="0.39370078740157483" top="0.98425196850393704" bottom="0.98425196850393704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 4.3.1</vt:lpstr>
    </vt:vector>
  </TitlesOfParts>
  <Company>SEI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raquel</dc:creator>
  <cp:lastModifiedBy>Geraldo de Alencar Serra Neto</cp:lastModifiedBy>
  <cp:lastPrinted>2016-11-29T14:05:56Z</cp:lastPrinted>
  <dcterms:created xsi:type="dcterms:W3CDTF">2009-11-05T16:00:52Z</dcterms:created>
  <dcterms:modified xsi:type="dcterms:W3CDTF">2019-08-27T12:49:28Z</dcterms:modified>
</cp:coreProperties>
</file>